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24978043-6167-4B08-8D9B-4A9A7E4AF150}" xr6:coauthVersionLast="47" xr6:coauthVersionMax="47" xr10:uidLastSave="{00000000-0000-0000-0000-000000000000}"/>
  <bookViews>
    <workbookView xWindow="9195" yWindow="0" windowWidth="19440" windowHeight="151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1" i="1"/>
</calcChain>
</file>

<file path=xl/sharedStrings.xml><?xml version="1.0" encoding="utf-8"?>
<sst xmlns="http://schemas.openxmlformats.org/spreadsheetml/2006/main" count="16" uniqueCount="11">
  <si>
    <t>職業暴露限度【ppm】：</t>
    <rPh sb="0" eb="2">
      <t>ショクギョウ</t>
    </rPh>
    <rPh sb="2" eb="4">
      <t>バクロ</t>
    </rPh>
    <rPh sb="4" eb="6">
      <t>ゲンド</t>
    </rPh>
    <phoneticPr fontId="1"/>
  </si>
  <si>
    <t>【ｐｐｍ】</t>
    <phoneticPr fontId="1"/>
  </si>
  <si>
    <t>温度【℃】：</t>
    <rPh sb="0" eb="2">
      <t>オンド</t>
    </rPh>
    <phoneticPr fontId="1"/>
  </si>
  <si>
    <t>分子量：</t>
    <rPh sb="0" eb="3">
      <t>ブンシリョウ</t>
    </rPh>
    <phoneticPr fontId="1"/>
  </si>
  <si>
    <t>【℃】</t>
    <phoneticPr fontId="1"/>
  </si>
  <si>
    <r>
      <t>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</si>
  <si>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r>
      <t>【ppm】で表された職業暴露限界を【mg/m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】に換算する方法</t>
    </r>
    <rPh sb="6" eb="7">
      <t>アラワ</t>
    </rPh>
    <rPh sb="10" eb="12">
      <t>ショクギョウ</t>
    </rPh>
    <rPh sb="12" eb="14">
      <t>バクロ</t>
    </rPh>
    <rPh sb="14" eb="16">
      <t>ゲンカイ</t>
    </rPh>
    <rPh sb="25" eb="27">
      <t>カンサン</t>
    </rPh>
    <rPh sb="29" eb="31">
      <t>ホウホウ</t>
    </rPh>
    <phoneticPr fontId="1"/>
  </si>
  <si>
    <r>
      <t>職業暴露限度【mg/m</t>
    </r>
    <r>
      <rPr>
        <vertAlign val="superscript"/>
        <sz val="11"/>
        <rFont val="ＭＳ Ｐ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  <scheme val="minor"/>
      </rPr>
      <t>】：</t>
    </r>
    <rPh sb="0" eb="2">
      <t>ショクギョウ</t>
    </rPh>
    <rPh sb="2" eb="4">
      <t>バクロ</t>
    </rPh>
    <rPh sb="4" eb="6">
      <t>ゲンド</t>
    </rPh>
    <phoneticPr fontId="1"/>
  </si>
  <si>
    <r>
      <t>【mg/m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】</t>
    </r>
    <phoneticPr fontId="1"/>
  </si>
  <si>
    <r>
      <t>職業暴露限度【mg/m</t>
    </r>
    <r>
      <rPr>
        <vertAlign val="superscript"/>
        <sz val="11"/>
        <rFont val="ＭＳ Ｐゴシック"/>
        <family val="3"/>
        <charset val="128"/>
        <scheme val="minor"/>
      </rPr>
      <t>3</t>
    </r>
    <r>
      <rPr>
        <sz val="11"/>
        <rFont val="ＭＳ Ｐゴシック"/>
        <family val="2"/>
        <scheme val="minor"/>
      </rPr>
      <t>】：</t>
    </r>
    <rPh sb="0" eb="2">
      <t>ショクギョウ</t>
    </rPh>
    <rPh sb="2" eb="4">
      <t>バクロ</t>
    </rPh>
    <rPh sb="4" eb="6">
      <t>ゲンド</t>
    </rPh>
    <phoneticPr fontId="1"/>
  </si>
  <si>
    <r>
      <t>【mg/m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】で表された職業暴露限界を【ppm】に換算する方法</t>
    </r>
    <rPh sb="8" eb="9">
      <t>アラワ</t>
    </rPh>
    <rPh sb="12" eb="14">
      <t>ショクギョウ</t>
    </rPh>
    <rPh sb="14" eb="16">
      <t>バクロ</t>
    </rPh>
    <rPh sb="16" eb="18">
      <t>ゲンカイ</t>
    </rPh>
    <rPh sb="25" eb="27">
      <t>カンサン</t>
    </rPh>
    <rPh sb="29" eb="31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</si>
</sst>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757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osh-managemen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28575</xdr:rowOff>
    </xdr:from>
    <xdr:to>
      <xdr:col>4</xdr:col>
      <xdr:colOff>609600</xdr:colOff>
      <xdr:row>1</xdr:row>
      <xdr:rowOff>104775</xdr:rowOff>
    </xdr:to>
    <xdr:sp macro="" textlink="">
      <xdr:nvSpPr>
        <xdr:cNvPr id="5" name="テキスト ボックス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4F68C-6B49-44F0-9592-FD539131B12E}"/>
            </a:ext>
          </a:extLst>
        </xdr:cNvPr>
        <xdr:cNvSpPr txBox="1"/>
      </xdr:nvSpPr>
      <xdr:spPr>
        <a:xfrm>
          <a:off x="400050" y="28575"/>
          <a:ext cx="4581525" cy="2476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実務家のための労働安全衛生のサイト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https://osh-managemnt.com/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22"/>
  <sheetViews>
    <sheetView tabSelected="1" view="pageLayout" zoomScaleNormal="100" workbookViewId="0">
      <selection activeCell="C7" sqref="C7"/>
    </sheetView>
  </sheetViews>
  <sheetFormatPr defaultRowHeight="13.5" x14ac:dyDescent="0.15"/>
  <cols>
    <col min="2" max="2" width="23.5" customWidth="1"/>
    <col min="3" max="3" width="19.75" customWidth="1"/>
    <col min="4" max="4" width="10.25" customWidth="1"/>
    <col min="6" max="6" width="19.375" customWidth="1"/>
  </cols>
  <sheetData>
    <row r="4" spans="2:4" ht="25.5" customHeight="1" x14ac:dyDescent="0.15">
      <c r="B4" s="19" t="s">
        <v>6</v>
      </c>
      <c r="C4" s="20"/>
      <c r="D4" s="21"/>
    </row>
    <row r="6" spans="2:4" ht="14.25" thickBot="1" x14ac:dyDescent="0.2"/>
    <row r="7" spans="2:4" ht="20.100000000000001" customHeight="1" thickTop="1" x14ac:dyDescent="0.15">
      <c r="B7" s="4" t="s">
        <v>0</v>
      </c>
      <c r="C7" s="16"/>
      <c r="D7" s="9" t="s">
        <v>1</v>
      </c>
    </row>
    <row r="8" spans="2:4" ht="20.100000000000001" customHeight="1" x14ac:dyDescent="0.15">
      <c r="B8" s="5" t="s">
        <v>2</v>
      </c>
      <c r="C8" s="17"/>
      <c r="D8" s="10" t="s">
        <v>4</v>
      </c>
    </row>
    <row r="9" spans="2:4" ht="20.100000000000001" customHeight="1" thickBot="1" x14ac:dyDescent="0.2">
      <c r="B9" s="6" t="s">
        <v>3</v>
      </c>
      <c r="C9" s="18"/>
      <c r="D9" s="11"/>
    </row>
    <row r="10" spans="2:4" ht="6" customHeight="1" thickBot="1" x14ac:dyDescent="0.2">
      <c r="B10" s="7"/>
      <c r="C10" s="14"/>
      <c r="D10" s="12"/>
    </row>
    <row r="11" spans="2:4" ht="20.100000000000001" customHeight="1" thickBot="1" x14ac:dyDescent="0.2">
      <c r="B11" s="8" t="s">
        <v>7</v>
      </c>
      <c r="C11" s="15">
        <f>((101325*C9*0.001)/(8.314*(C8+273.15))*C7)</f>
        <v>0</v>
      </c>
      <c r="D11" s="13" t="s">
        <v>5</v>
      </c>
    </row>
    <row r="12" spans="2:4" ht="20.100000000000001" customHeight="1" thickTop="1" x14ac:dyDescent="0.15">
      <c r="B12" s="2"/>
      <c r="C12" s="3"/>
      <c r="D12" s="1"/>
    </row>
    <row r="13" spans="2:4" ht="20.100000000000001" customHeight="1" x14ac:dyDescent="0.15">
      <c r="B13" s="2"/>
      <c r="C13" s="3"/>
      <c r="D13" s="1"/>
    </row>
    <row r="14" spans="2:4" ht="25.5" customHeight="1" x14ac:dyDescent="0.15">
      <c r="B14" s="19" t="s">
        <v>10</v>
      </c>
      <c r="C14" s="20"/>
      <c r="D14" s="21"/>
    </row>
    <row r="16" spans="2:4" ht="14.25" thickBot="1" x14ac:dyDescent="0.2"/>
    <row r="17" spans="2:4" ht="20.100000000000001" customHeight="1" thickTop="1" x14ac:dyDescent="0.15">
      <c r="B17" s="4" t="s">
        <v>9</v>
      </c>
      <c r="C17" s="16"/>
      <c r="D17" s="9" t="s">
        <v>8</v>
      </c>
    </row>
    <row r="18" spans="2:4" ht="20.100000000000001" customHeight="1" x14ac:dyDescent="0.15">
      <c r="B18" s="5" t="s">
        <v>2</v>
      </c>
      <c r="C18" s="17"/>
      <c r="D18" s="10" t="s">
        <v>4</v>
      </c>
    </row>
    <row r="19" spans="2:4" ht="20.100000000000001" customHeight="1" thickBot="1" x14ac:dyDescent="0.2">
      <c r="B19" s="6" t="s">
        <v>3</v>
      </c>
      <c r="C19" s="18"/>
      <c r="D19" s="11"/>
    </row>
    <row r="20" spans="2:4" ht="6" customHeight="1" thickBot="1" x14ac:dyDescent="0.2">
      <c r="B20" s="7"/>
      <c r="C20" s="14"/>
      <c r="D20" s="12"/>
    </row>
    <row r="21" spans="2:4" ht="20.100000000000001" customHeight="1" thickBot="1" x14ac:dyDescent="0.2">
      <c r="B21" s="8" t="s">
        <v>0</v>
      </c>
      <c r="C21" s="15">
        <f>IF(C19=0,0,(C17*(8.314*(C18+273.15))/(101325*C19*0.001)))</f>
        <v>0</v>
      </c>
      <c r="D21" s="13" t="s">
        <v>1</v>
      </c>
    </row>
    <row r="22" spans="2:4" ht="14.25" thickTop="1" x14ac:dyDescent="0.15"/>
  </sheetData>
  <sheetProtection algorithmName="SHA-512" hashValue="Ib6BWNYUhzFSpAHFXcitXWRccmGN0cO1VuZgaJ9PBnrmOj/u2QGm4XA66Yb8s0kaD2GcvYXEJaT+25i6+Z8qZA==" saltValue="18zHiml4tCjchrDSyb0A/Q==" spinCount="100000" sheet="1" selectLockedCells="1"/>
  <mergeCells count="2">
    <mergeCell ref="B4:D4"/>
    <mergeCell ref="B14:D14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2023-05-28T10:40:08Z</dcterms:modified>
</cp:coreProperties>
</file>